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Макушников\БРЯНСК (ПИСЬМА, ОТВЕТЫ, ОТЧЕТЫ)\ДЕПАРТАМЕНТ ТЭК И ЖКХ\К.Маркса 6 (по признанию на снос)\ПРОГРАММА ПЕРЕСЕЛЕНИЯ\на Брянск (рабочая папка)\"/>
    </mc:Choice>
  </mc:AlternateContent>
  <bookViews>
    <workbookView xWindow="0" yWindow="0" windowWidth="15360" windowHeight="6720"/>
  </bookViews>
  <sheets>
    <sheet name="Приложение 5" sheetId="1" r:id="rId1"/>
  </sheets>
  <definedNames>
    <definedName name="_xlnm.Print_Area" localSheetId="0">'Приложение 5'!$A$1:$AC$26</definedName>
  </definedNames>
  <calcPr calcId="162913"/>
</workbook>
</file>

<file path=xl/calcChain.xml><?xml version="1.0" encoding="utf-8"?>
<calcChain xmlns="http://schemas.openxmlformats.org/spreadsheetml/2006/main">
  <c r="P17" i="1" l="1"/>
  <c r="O17" i="1"/>
  <c r="N17" i="1"/>
  <c r="E17" i="1"/>
  <c r="D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<sst xmlns="http://schemas.openxmlformats.org/spreadsheetml/2006/main" count="84" uniqueCount="41">
  <si>
    <t>План реализации мероприятий по переселению граждан из аварийного жилищного фонда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</si>
  <si>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</si>
  <si>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</si>
  <si>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</si>
  <si>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</si>
  <si>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</si>
  <si>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</si>
  <si>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</si>
  <si>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</si>
  <si>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</si>
  <si>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</si>
  <si>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</si>
  <si>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</si>
  <si>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</si>
  <si>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</si>
  <si>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</si>
  <si>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</si>
  <si>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</si>
  <si>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</si>
  <si>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</si>
  <si>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</si>
  <si>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</si>
  <si>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</si>
  <si>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</si>
  <si>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</si>
  <si>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</si>
  <si>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</si>
  <si>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</si>
  <si>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</si>
  <si>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</si>
  <si>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</si>
  <si>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</si>
  <si>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</si>
  <si>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</si>
  <si>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</si>
  <si>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2027 года</t>
  </si>
  <si>
    <t xml:space="preserve">Итого по Новозыбковский городской округ </t>
  </si>
  <si>
    <t xml:space="preserve">Приложение № 3 </t>
  </si>
  <si>
    <t>к муниципальной адресной программе "Переселение граждан из аварийного жилищного фонда на территории Брянской области» (2025 - 2030 годы)</t>
  </si>
  <si>
    <t>Глава Новозыбковской городской администрации</t>
  </si>
  <si>
    <t>Юрлов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</si>
</sst>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8"/>
      <color rgb="FF000000"/>
      <name val="Times New Roman"/>
    </font>
    <font>
      <b/>
      <sz val="2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rgb="FF000000"/>
      <name val="Arial Cyr"/>
    </font>
    <font>
      <sz val="20"/>
      <color rgb="FF000000"/>
      <name val="Calibri"/>
      <family val="2"/>
      <charset val="204"/>
    </font>
    <font>
      <b/>
      <sz val="2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4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3" borderId="2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"/>
  <sheetViews>
    <sheetView tabSelected="1" topLeftCell="A16" zoomScale="70" workbookViewId="0">
      <selection activeCell="A16" sqref="A16"/>
    </sheetView>
  </sheetViews>
  <sheetFormatPr defaultRowHeight="15.75" x14ac:dyDescent="0.25"/>
  <cols>
    <col min="1" max="1" width="10.42578125" style="2" customWidth="1"/>
    <col min="2" max="2" width="36.140625" style="2" customWidth="1"/>
    <col min="3" max="3" width="16.140625" style="2" customWidth="1"/>
    <col min="4" max="4" width="25.28515625" style="2" customWidth="1"/>
    <col min="5" max="5" width="14.7109375" style="2" customWidth="1"/>
    <col min="6" max="6" width="14.140625" style="2" customWidth="1"/>
    <col min="7" max="7" width="25.7109375" style="2" customWidth="1"/>
    <col min="8" max="9" width="22.5703125" style="2" customWidth="1"/>
    <col min="10" max="10" width="18.85546875" style="2" customWidth="1"/>
    <col min="11" max="12" width="22.5703125" style="2" customWidth="1"/>
    <col min="13" max="13" width="28.85546875" style="2" customWidth="1"/>
    <col min="14" max="14" width="13.85546875" style="2" customWidth="1"/>
    <col min="15" max="15" width="25.5703125" style="2" customWidth="1"/>
    <col min="16" max="16" width="22.5703125" style="2" customWidth="1"/>
    <col min="17" max="17" width="28.140625" style="2" customWidth="1"/>
    <col min="18" max="18" width="22.5703125" style="2" customWidth="1"/>
    <col min="19" max="19" width="24" style="2" customWidth="1"/>
    <col min="20" max="20" width="22.5703125" style="2" customWidth="1"/>
    <col min="21" max="21" width="25.85546875" style="2" customWidth="1"/>
    <col min="22" max="24" width="22.5703125" style="2" customWidth="1"/>
    <col min="25" max="25" width="29.42578125" style="2" customWidth="1"/>
    <col min="26" max="26" width="26.5703125" style="2" customWidth="1"/>
    <col min="27" max="27" width="27.140625" style="2" customWidth="1"/>
    <col min="28" max="28" width="35" style="2" customWidth="1"/>
    <col min="29" max="29" width="26.7109375" style="2" customWidth="1"/>
    <col min="30" max="30" width="9.140625" style="1" customWidth="1"/>
  </cols>
  <sheetData>
    <row r="1" spans="1:30" s="10" customFormat="1" ht="78.75" customHeight="1" x14ac:dyDescent="0.4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36" t="s">
        <v>37</v>
      </c>
      <c r="AB1" s="36"/>
      <c r="AC1" s="36"/>
      <c r="AD1" s="9"/>
    </row>
    <row r="2" spans="1:30" s="10" customFormat="1" ht="108.75" customHeight="1" x14ac:dyDescent="0.4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66" t="s">
        <v>38</v>
      </c>
      <c r="AB2" s="66"/>
      <c r="AC2" s="66"/>
      <c r="AD2" s="11"/>
    </row>
    <row r="3" spans="1:30" s="10" customFormat="1" ht="108.75" customHeight="1" x14ac:dyDescent="0.4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66"/>
      <c r="AB3" s="66"/>
      <c r="AC3" s="66"/>
      <c r="AD3" s="9"/>
    </row>
    <row r="4" spans="1:30" s="10" customFormat="1" ht="102" customHeight="1" x14ac:dyDescent="0.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6"/>
      <c r="AB4" s="66"/>
      <c r="AC4" s="66"/>
      <c r="AD4" s="9"/>
    </row>
    <row r="5" spans="1:30" s="10" customFormat="1" ht="39" hidden="1" customHeight="1" x14ac:dyDescent="0.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2"/>
      <c r="AA5" s="66"/>
      <c r="AB5" s="66"/>
      <c r="AC5" s="66"/>
      <c r="AD5" s="9"/>
    </row>
    <row r="6" spans="1:30" s="10" customFormat="1" ht="108.75" customHeight="1" x14ac:dyDescent="0.4">
      <c r="A6" s="37" t="s">
        <v>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9"/>
    </row>
    <row r="7" spans="1:30" s="10" customFormat="1" ht="108.75" customHeight="1" x14ac:dyDescent="0.4">
      <c r="A7" s="39" t="s">
        <v>1</v>
      </c>
      <c r="B7" s="39" t="s">
        <v>2</v>
      </c>
      <c r="C7" s="42" t="s">
        <v>3</v>
      </c>
      <c r="D7" s="44" t="s">
        <v>4</v>
      </c>
      <c r="E7" s="47" t="s">
        <v>5</v>
      </c>
      <c r="F7" s="48"/>
      <c r="G7" s="48"/>
      <c r="H7" s="48"/>
      <c r="I7" s="48"/>
      <c r="J7" s="48"/>
      <c r="K7" s="48"/>
      <c r="L7" s="48"/>
      <c r="M7" s="49"/>
      <c r="N7" s="50" t="s">
        <v>6</v>
      </c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2"/>
      <c r="AD7" s="9"/>
    </row>
    <row r="8" spans="1:30" s="10" customFormat="1" ht="108.75" customHeight="1" x14ac:dyDescent="0.4">
      <c r="A8" s="40"/>
      <c r="B8" s="40"/>
      <c r="C8" s="43"/>
      <c r="D8" s="45"/>
      <c r="E8" s="39" t="s">
        <v>7</v>
      </c>
      <c r="F8" s="53" t="s">
        <v>8</v>
      </c>
      <c r="G8" s="53"/>
      <c r="H8" s="53"/>
      <c r="I8" s="53"/>
      <c r="J8" s="53"/>
      <c r="K8" s="53"/>
      <c r="L8" s="53"/>
      <c r="M8" s="53"/>
      <c r="N8" s="47" t="s">
        <v>7</v>
      </c>
      <c r="O8" s="48"/>
      <c r="P8" s="49"/>
      <c r="Q8" s="60" t="s">
        <v>8</v>
      </c>
      <c r="R8" s="61"/>
      <c r="S8" s="61"/>
      <c r="T8" s="61"/>
      <c r="U8" s="61"/>
      <c r="V8" s="61"/>
      <c r="W8" s="61"/>
      <c r="X8" s="61"/>
      <c r="Y8" s="61"/>
      <c r="Z8" s="62" t="s">
        <v>9</v>
      </c>
      <c r="AA8" s="62"/>
      <c r="AB8" s="62"/>
      <c r="AC8" s="62"/>
      <c r="AD8" s="9"/>
    </row>
    <row r="9" spans="1:30" s="10" customFormat="1" ht="108.75" customHeight="1" x14ac:dyDescent="0.4">
      <c r="A9" s="40"/>
      <c r="B9" s="40"/>
      <c r="C9" s="43"/>
      <c r="D9" s="45"/>
      <c r="E9" s="40"/>
      <c r="F9" s="47"/>
      <c r="G9" s="48"/>
      <c r="H9" s="48"/>
      <c r="I9" s="49"/>
      <c r="J9" s="47" t="s">
        <v>10</v>
      </c>
      <c r="K9" s="49"/>
      <c r="L9" s="39" t="s">
        <v>11</v>
      </c>
      <c r="M9" s="63" t="s">
        <v>12</v>
      </c>
      <c r="N9" s="54"/>
      <c r="O9" s="55"/>
      <c r="P9" s="56"/>
      <c r="Q9" s="47" t="s">
        <v>13</v>
      </c>
      <c r="R9" s="49"/>
      <c r="S9" s="41" t="s">
        <v>14</v>
      </c>
      <c r="T9" s="41"/>
      <c r="U9" s="41"/>
      <c r="V9" s="41"/>
      <c r="W9" s="54" t="s">
        <v>15</v>
      </c>
      <c r="X9" s="56"/>
      <c r="Y9" s="63" t="s">
        <v>16</v>
      </c>
      <c r="Z9" s="67" t="s">
        <v>17</v>
      </c>
      <c r="AA9" s="67" t="s">
        <v>18</v>
      </c>
      <c r="AB9" s="67" t="s">
        <v>19</v>
      </c>
      <c r="AC9" s="67" t="s">
        <v>20</v>
      </c>
      <c r="AD9" s="9"/>
    </row>
    <row r="10" spans="1:30" s="10" customFormat="1" ht="108.75" customHeight="1" x14ac:dyDescent="0.4">
      <c r="A10" s="40"/>
      <c r="B10" s="40"/>
      <c r="C10" s="43"/>
      <c r="D10" s="45"/>
      <c r="E10" s="40"/>
      <c r="F10" s="54"/>
      <c r="G10" s="55"/>
      <c r="H10" s="55"/>
      <c r="I10" s="56"/>
      <c r="J10" s="54"/>
      <c r="K10" s="56"/>
      <c r="L10" s="40"/>
      <c r="M10" s="64"/>
      <c r="N10" s="54"/>
      <c r="O10" s="55"/>
      <c r="P10" s="56"/>
      <c r="Q10" s="54"/>
      <c r="R10" s="56"/>
      <c r="S10" s="47" t="s">
        <v>21</v>
      </c>
      <c r="T10" s="49"/>
      <c r="U10" s="47" t="s">
        <v>22</v>
      </c>
      <c r="V10" s="49"/>
      <c r="W10" s="54"/>
      <c r="X10" s="56"/>
      <c r="Y10" s="64"/>
      <c r="Z10" s="68"/>
      <c r="AA10" s="68"/>
      <c r="AB10" s="68"/>
      <c r="AC10" s="68"/>
      <c r="AD10" s="9"/>
    </row>
    <row r="11" spans="1:30" s="10" customFormat="1" ht="54.75" customHeight="1" x14ac:dyDescent="0.4">
      <c r="A11" s="40"/>
      <c r="B11" s="40"/>
      <c r="C11" s="43"/>
      <c r="D11" s="45"/>
      <c r="E11" s="41"/>
      <c r="F11" s="57"/>
      <c r="G11" s="58"/>
      <c r="H11" s="58"/>
      <c r="I11" s="59"/>
      <c r="J11" s="57"/>
      <c r="K11" s="59"/>
      <c r="L11" s="41"/>
      <c r="M11" s="65"/>
      <c r="N11" s="57"/>
      <c r="O11" s="58"/>
      <c r="P11" s="59"/>
      <c r="Q11" s="57"/>
      <c r="R11" s="59"/>
      <c r="S11" s="57"/>
      <c r="T11" s="59"/>
      <c r="U11" s="57"/>
      <c r="V11" s="59"/>
      <c r="W11" s="57"/>
      <c r="X11" s="59"/>
      <c r="Y11" s="65"/>
      <c r="Z11" s="69"/>
      <c r="AA11" s="69"/>
      <c r="AB11" s="69"/>
      <c r="AC11" s="69"/>
      <c r="AD11" s="9"/>
    </row>
    <row r="12" spans="1:30" s="10" customFormat="1" ht="151.5" customHeight="1" x14ac:dyDescent="0.4">
      <c r="A12" s="40"/>
      <c r="B12" s="40"/>
      <c r="C12" s="43"/>
      <c r="D12" s="46"/>
      <c r="E12" s="13" t="s">
        <v>23</v>
      </c>
      <c r="F12" s="13" t="s">
        <v>23</v>
      </c>
      <c r="G12" s="13" t="s">
        <v>24</v>
      </c>
      <c r="H12" s="14" t="s">
        <v>25</v>
      </c>
      <c r="I12" s="14" t="s">
        <v>26</v>
      </c>
      <c r="J12" s="13" t="s">
        <v>23</v>
      </c>
      <c r="K12" s="14" t="s">
        <v>27</v>
      </c>
      <c r="L12" s="13" t="s">
        <v>23</v>
      </c>
      <c r="M12" s="15" t="s">
        <v>28</v>
      </c>
      <c r="N12" s="13" t="s">
        <v>23</v>
      </c>
      <c r="O12" s="13" t="s">
        <v>29</v>
      </c>
      <c r="P12" s="13" t="s">
        <v>28</v>
      </c>
      <c r="Q12" s="13" t="s">
        <v>29</v>
      </c>
      <c r="R12" s="13" t="s">
        <v>28</v>
      </c>
      <c r="S12" s="13" t="s">
        <v>29</v>
      </c>
      <c r="T12" s="13" t="s">
        <v>28</v>
      </c>
      <c r="U12" s="13" t="s">
        <v>29</v>
      </c>
      <c r="V12" s="13" t="s">
        <v>28</v>
      </c>
      <c r="W12" s="13" t="s">
        <v>29</v>
      </c>
      <c r="X12" s="13" t="s">
        <v>28</v>
      </c>
      <c r="Y12" s="15" t="s">
        <v>28</v>
      </c>
      <c r="Z12" s="14" t="s">
        <v>30</v>
      </c>
      <c r="AA12" s="14" t="s">
        <v>30</v>
      </c>
      <c r="AB12" s="14" t="s">
        <v>30</v>
      </c>
      <c r="AC12" s="14" t="s">
        <v>30</v>
      </c>
      <c r="AD12" s="9"/>
    </row>
    <row r="13" spans="1:30" s="10" customFormat="1" ht="71.25" customHeight="1" x14ac:dyDescent="0.4">
      <c r="A13" s="41"/>
      <c r="B13" s="41"/>
      <c r="C13" s="16" t="s">
        <v>31</v>
      </c>
      <c r="D13" s="17" t="s">
        <v>32</v>
      </c>
      <c r="E13" s="18" t="s">
        <v>31</v>
      </c>
      <c r="F13" s="18" t="s">
        <v>31</v>
      </c>
      <c r="G13" s="18" t="s">
        <v>32</v>
      </c>
      <c r="H13" s="17" t="s">
        <v>32</v>
      </c>
      <c r="I13" s="17" t="s">
        <v>32</v>
      </c>
      <c r="J13" s="18" t="s">
        <v>33</v>
      </c>
      <c r="K13" s="17" t="s">
        <v>32</v>
      </c>
      <c r="L13" s="16" t="s">
        <v>33</v>
      </c>
      <c r="M13" s="19" t="s">
        <v>32</v>
      </c>
      <c r="N13" s="16" t="s">
        <v>33</v>
      </c>
      <c r="O13" s="16" t="s">
        <v>33</v>
      </c>
      <c r="P13" s="18" t="s">
        <v>32</v>
      </c>
      <c r="Q13" s="20" t="s">
        <v>31</v>
      </c>
      <c r="R13" s="20" t="s">
        <v>32</v>
      </c>
      <c r="S13" s="20" t="s">
        <v>31</v>
      </c>
      <c r="T13" s="20" t="s">
        <v>32</v>
      </c>
      <c r="U13" s="16" t="s">
        <v>31</v>
      </c>
      <c r="V13" s="16" t="s">
        <v>32</v>
      </c>
      <c r="W13" s="16" t="s">
        <v>31</v>
      </c>
      <c r="X13" s="16" t="s">
        <v>32</v>
      </c>
      <c r="Y13" s="19" t="s">
        <v>32</v>
      </c>
      <c r="Z13" s="21" t="s">
        <v>31</v>
      </c>
      <c r="AA13" s="21" t="s">
        <v>31</v>
      </c>
      <c r="AB13" s="21" t="s">
        <v>31</v>
      </c>
      <c r="AC13" s="21" t="s">
        <v>31</v>
      </c>
      <c r="AD13" s="9"/>
    </row>
    <row r="14" spans="1:30" s="10" customFormat="1" ht="59.25" customHeight="1" x14ac:dyDescent="0.4">
      <c r="A14" s="16">
        <v>1</v>
      </c>
      <c r="B14" s="20">
        <v>2</v>
      </c>
      <c r="C14" s="20">
        <v>3</v>
      </c>
      <c r="D14" s="22">
        <v>4</v>
      </c>
      <c r="E14" s="20">
        <v>5</v>
      </c>
      <c r="F14" s="20">
        <v>6</v>
      </c>
      <c r="G14" s="20">
        <v>7</v>
      </c>
      <c r="H14" s="22">
        <v>8</v>
      </c>
      <c r="I14" s="22">
        <v>9</v>
      </c>
      <c r="J14" s="20">
        <v>10</v>
      </c>
      <c r="K14" s="22">
        <v>11</v>
      </c>
      <c r="L14" s="20">
        <v>12</v>
      </c>
      <c r="M14" s="23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19">
        <v>25</v>
      </c>
      <c r="Z14" s="22">
        <v>26</v>
      </c>
      <c r="AA14" s="22">
        <v>27</v>
      </c>
      <c r="AB14" s="22">
        <v>28</v>
      </c>
      <c r="AC14" s="22">
        <v>29</v>
      </c>
      <c r="AD14" s="9"/>
    </row>
    <row r="15" spans="1:30" s="10" customFormat="1" ht="193.5" customHeight="1" x14ac:dyDescent="0.4">
      <c r="A15" s="16"/>
      <c r="B15" s="24" t="s">
        <v>34</v>
      </c>
      <c r="C15" s="25">
        <f t="shared" ref="C15:L16" si="0">SUM(C16)</f>
        <v>219.8</v>
      </c>
      <c r="D15" s="25">
        <f t="shared" si="0"/>
        <v>17598726.609999999</v>
      </c>
      <c r="E15" s="25">
        <f t="shared" si="0"/>
        <v>219.8</v>
      </c>
      <c r="F15" s="25">
        <f t="shared" si="0"/>
        <v>219.8</v>
      </c>
      <c r="G15" s="25">
        <f t="shared" si="0"/>
        <v>17598726.609999999</v>
      </c>
      <c r="H15" s="26">
        <f t="shared" si="0"/>
        <v>0</v>
      </c>
      <c r="I15" s="26">
        <f t="shared" si="0"/>
        <v>0</v>
      </c>
      <c r="J15" s="25">
        <f t="shared" si="0"/>
        <v>0</v>
      </c>
      <c r="K15" s="26">
        <f t="shared" si="0"/>
        <v>0</v>
      </c>
      <c r="L15" s="25">
        <f t="shared" si="0"/>
        <v>0</v>
      </c>
      <c r="M15" s="25">
        <f t="shared" ref="M15:V16" si="1">SUM(M16)</f>
        <v>0</v>
      </c>
      <c r="N15" s="27">
        <f t="shared" si="1"/>
        <v>0</v>
      </c>
      <c r="O15" s="27">
        <f t="shared" si="1"/>
        <v>0</v>
      </c>
      <c r="P15" s="27">
        <f t="shared" si="1"/>
        <v>0</v>
      </c>
      <c r="Q15" s="27">
        <f t="shared" si="1"/>
        <v>0</v>
      </c>
      <c r="R15" s="25">
        <f t="shared" si="1"/>
        <v>0</v>
      </c>
      <c r="S15" s="25">
        <f t="shared" si="1"/>
        <v>0</v>
      </c>
      <c r="T15" s="25">
        <f t="shared" si="1"/>
        <v>0</v>
      </c>
      <c r="U15" s="25">
        <f t="shared" si="1"/>
        <v>0</v>
      </c>
      <c r="V15" s="27">
        <f t="shared" si="1"/>
        <v>0</v>
      </c>
      <c r="W15" s="27">
        <f t="shared" ref="W15:AC16" si="2">SUM(W16)</f>
        <v>0</v>
      </c>
      <c r="X15" s="27">
        <f t="shared" si="2"/>
        <v>0</v>
      </c>
      <c r="Y15" s="27">
        <f t="shared" si="2"/>
        <v>0</v>
      </c>
      <c r="Z15" s="26">
        <f t="shared" si="2"/>
        <v>0</v>
      </c>
      <c r="AA15" s="26">
        <f t="shared" si="2"/>
        <v>0</v>
      </c>
      <c r="AB15" s="28">
        <f t="shared" si="2"/>
        <v>0</v>
      </c>
      <c r="AC15" s="28">
        <f t="shared" si="2"/>
        <v>0</v>
      </c>
      <c r="AD15" s="9"/>
    </row>
    <row r="16" spans="1:30" s="10" customFormat="1" ht="108.75" customHeight="1" x14ac:dyDescent="0.4">
      <c r="A16" s="30"/>
      <c r="B16" s="24" t="s">
        <v>35</v>
      </c>
      <c r="C16" s="25">
        <f t="shared" si="0"/>
        <v>219.8</v>
      </c>
      <c r="D16" s="25">
        <f t="shared" si="0"/>
        <v>17598726.609999999</v>
      </c>
      <c r="E16" s="25">
        <f t="shared" si="0"/>
        <v>219.8</v>
      </c>
      <c r="F16" s="25">
        <f t="shared" si="0"/>
        <v>219.8</v>
      </c>
      <c r="G16" s="25">
        <f t="shared" si="0"/>
        <v>17598726.609999999</v>
      </c>
      <c r="H16" s="26">
        <f t="shared" si="0"/>
        <v>0</v>
      </c>
      <c r="I16" s="26">
        <f t="shared" si="0"/>
        <v>0</v>
      </c>
      <c r="J16" s="25">
        <f t="shared" si="0"/>
        <v>0</v>
      </c>
      <c r="K16" s="26">
        <f t="shared" si="0"/>
        <v>0</v>
      </c>
      <c r="L16" s="25">
        <f t="shared" si="0"/>
        <v>0</v>
      </c>
      <c r="M16" s="25">
        <f t="shared" si="1"/>
        <v>0</v>
      </c>
      <c r="N16" s="27">
        <f t="shared" si="1"/>
        <v>0</v>
      </c>
      <c r="O16" s="27">
        <f t="shared" si="1"/>
        <v>0</v>
      </c>
      <c r="P16" s="27">
        <f t="shared" si="1"/>
        <v>0</v>
      </c>
      <c r="Q16" s="27">
        <f t="shared" si="1"/>
        <v>0</v>
      </c>
      <c r="R16" s="25">
        <f t="shared" si="1"/>
        <v>0</v>
      </c>
      <c r="S16" s="25">
        <f t="shared" si="1"/>
        <v>0</v>
      </c>
      <c r="T16" s="25">
        <f t="shared" si="1"/>
        <v>0</v>
      </c>
      <c r="U16" s="25">
        <f t="shared" si="1"/>
        <v>0</v>
      </c>
      <c r="V16" s="27">
        <f t="shared" si="1"/>
        <v>0</v>
      </c>
      <c r="W16" s="27">
        <f t="shared" si="2"/>
        <v>0</v>
      </c>
      <c r="X16" s="27">
        <f t="shared" si="2"/>
        <v>0</v>
      </c>
      <c r="Y16" s="27">
        <f t="shared" si="2"/>
        <v>0</v>
      </c>
      <c r="Z16" s="26">
        <f t="shared" si="2"/>
        <v>0</v>
      </c>
      <c r="AA16" s="26">
        <f t="shared" si="2"/>
        <v>0</v>
      </c>
      <c r="AB16" s="28">
        <f t="shared" si="2"/>
        <v>0</v>
      </c>
      <c r="AC16" s="28">
        <f t="shared" si="2"/>
        <v>0</v>
      </c>
      <c r="AD16" s="9"/>
    </row>
    <row r="17" spans="1:30" s="10" customFormat="1" ht="108.75" customHeight="1" x14ac:dyDescent="0.4">
      <c r="A17" s="16">
        <v>1</v>
      </c>
      <c r="B17" s="24" t="s">
        <v>36</v>
      </c>
      <c r="C17" s="25">
        <v>219.8</v>
      </c>
      <c r="D17" s="25">
        <f>G17+H17+I17+K17+M17+P17</f>
        <v>17598726.609999999</v>
      </c>
      <c r="E17" s="25">
        <f>F17+J17+L17</f>
        <v>219.8</v>
      </c>
      <c r="F17" s="25">
        <v>219.8</v>
      </c>
      <c r="G17" s="25">
        <v>17598726.609999999</v>
      </c>
      <c r="H17" s="26">
        <v>0</v>
      </c>
      <c r="I17" s="26">
        <v>0</v>
      </c>
      <c r="J17" s="25">
        <v>0</v>
      </c>
      <c r="K17" s="26">
        <v>0</v>
      </c>
      <c r="L17" s="25">
        <v>0</v>
      </c>
      <c r="M17" s="25">
        <v>0</v>
      </c>
      <c r="N17" s="25">
        <f>C17-E17</f>
        <v>0</v>
      </c>
      <c r="O17" s="25">
        <f>Q17+S17+U17+W17</f>
        <v>0</v>
      </c>
      <c r="P17" s="25">
        <f>R17+T17+V17+X17+Y17</f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6">
        <v>0</v>
      </c>
      <c r="AA17" s="26">
        <v>0</v>
      </c>
      <c r="AB17" s="26">
        <v>0</v>
      </c>
      <c r="AC17" s="26">
        <v>0</v>
      </c>
      <c r="AD17" s="9"/>
    </row>
    <row r="18" spans="1:30" s="10" customFormat="1" ht="56.25" customHeight="1" x14ac:dyDescent="0.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9"/>
    </row>
    <row r="19" spans="1:30" s="10" customFormat="1" ht="38.25" customHeight="1" x14ac:dyDescent="0.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9"/>
    </row>
    <row r="20" spans="1:30" s="10" customFormat="1" ht="108.75" customHeight="1" x14ac:dyDescent="0.4">
      <c r="A20" s="34" t="s">
        <v>39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8"/>
      <c r="V20" s="8"/>
      <c r="W20" s="8"/>
      <c r="X20" s="8"/>
      <c r="Y20" s="8"/>
      <c r="Z20" s="29"/>
      <c r="AA20" s="35" t="s">
        <v>40</v>
      </c>
      <c r="AB20" s="35"/>
      <c r="AC20" s="35"/>
    </row>
    <row r="21" spans="1:30" ht="23.25" customHeight="1" x14ac:dyDescent="0.35">
      <c r="Z21" s="3"/>
      <c r="AA21" s="31"/>
      <c r="AB21" s="31"/>
      <c r="AC21" s="31"/>
    </row>
    <row r="22" spans="1:30" ht="23.25" customHeight="1" x14ac:dyDescent="0.35">
      <c r="Z22" s="3"/>
      <c r="AA22" s="3"/>
      <c r="AB22" s="3"/>
      <c r="AC22" s="3"/>
    </row>
    <row r="23" spans="1:30" ht="23.25" customHeight="1" x14ac:dyDescent="0.35">
      <c r="Z23" s="3"/>
      <c r="AA23" s="3"/>
      <c r="AB23" s="3"/>
      <c r="AC23" s="3"/>
    </row>
    <row r="24" spans="1:30" ht="23.25" customHeight="1" x14ac:dyDescent="0.35">
      <c r="Z24" s="4"/>
      <c r="AA24" s="4"/>
      <c r="AB24" s="4"/>
      <c r="AC24" s="4"/>
    </row>
    <row r="25" spans="1:30" ht="20.25" customHeight="1" x14ac:dyDescent="0.25">
      <c r="Z25" s="32"/>
      <c r="AA25" s="32"/>
      <c r="AB25" s="33"/>
      <c r="AC25" s="33"/>
    </row>
    <row r="26" spans="1:30" ht="23.25" customHeight="1" x14ac:dyDescent="0.25">
      <c r="Z26" s="5"/>
      <c r="AA26" s="5"/>
      <c r="AB26" s="6"/>
      <c r="AC26" s="7"/>
    </row>
  </sheetData>
  <sheetProtection formatCells="0" formatColumns="0" formatRows="0" insertColumns="0" insertRows="0" insertHyperlinks="0" deleteColumns="0" deleteRows="0" sort="0" autoFilter="0" pivotTables="0"/>
  <mergeCells count="33">
    <mergeCell ref="AA2:AC5"/>
    <mergeCell ref="Y9:Y11"/>
    <mergeCell ref="Z9:Z11"/>
    <mergeCell ref="AA9:AA11"/>
    <mergeCell ref="AB9:AB11"/>
    <mergeCell ref="AC9:AC11"/>
    <mergeCell ref="L9:L11"/>
    <mergeCell ref="Q9:R11"/>
    <mergeCell ref="S9:V9"/>
    <mergeCell ref="W9:X11"/>
    <mergeCell ref="S10:T11"/>
    <mergeCell ref="U10:V11"/>
    <mergeCell ref="AA1:AC1"/>
    <mergeCell ref="A6:AC6"/>
    <mergeCell ref="A7:A13"/>
    <mergeCell ref="B7:B13"/>
    <mergeCell ref="C7:C12"/>
    <mergeCell ref="D7:D12"/>
    <mergeCell ref="E7:M7"/>
    <mergeCell ref="N7:AC7"/>
    <mergeCell ref="E8:E11"/>
    <mergeCell ref="F8:M8"/>
    <mergeCell ref="N8:P11"/>
    <mergeCell ref="Q8:Y8"/>
    <mergeCell ref="Z8:AC8"/>
    <mergeCell ref="F9:I11"/>
    <mergeCell ref="J9:K11"/>
    <mergeCell ref="M9:M11"/>
    <mergeCell ref="AA21:AC21"/>
    <mergeCell ref="Z25:AA25"/>
    <mergeCell ref="AB25:AC25"/>
    <mergeCell ref="A20:T20"/>
    <mergeCell ref="AA20:AC20"/>
  </mergeCells>
  <pageMargins left="0.70866141732282995" right="0.70866141732282995" top="0.74803149606299002" bottom="0.74803149606299002" header="0.31496062992126" footer="0.31496062992126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Пользователь</cp:lastModifiedBy>
  <cp:lastPrinted>2025-08-07T07:55:10Z</cp:lastPrinted>
  <dcterms:created xsi:type="dcterms:W3CDTF">2012-12-13T11:50:40Z</dcterms:created>
  <dcterms:modified xsi:type="dcterms:W3CDTF">2025-08-07T07:55:14Z</dcterms:modified>
  <cp:category>Формы</cp:category>
</cp:coreProperties>
</file>